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ad.uillinois.edu\techsvc\home\tjn\Desktop\"/>
    </mc:Choice>
  </mc:AlternateContent>
  <xr:revisionPtr revIDLastSave="0" documentId="8_{38AB6A06-B949-4E5E-8470-A4D4D31F79E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AID Log" sheetId="1" r:id="rId1"/>
    <sheet name="Instructions" sheetId="2" r:id="rId2"/>
  </sheets>
  <definedNames>
    <definedName name="Project_Manager">'RAID Log'!E3</definedName>
    <definedName name="Project_Name">'RAID Log'!B3</definedName>
    <definedName name="RAID_Column_Headers">'RAID Log'!A8:J8</definedName>
    <definedName name="RAID_Entries">'RAID Log'!$A$8:$J$9</definedName>
    <definedName name="RAID_Field_Guidance">Instructions!A12:B21</definedName>
    <definedName name="RAID_Last_Updated">'RAID Log'!H3</definedName>
    <definedName name="RAID_Type_Guide">Instructions!A5:B9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1" l="1"/>
  <c r="H6" i="1"/>
  <c r="F6" i="1"/>
  <c r="D6" i="1"/>
  <c r="B6" i="1"/>
</calcChain>
</file>

<file path=xl/sharedStrings.xml><?xml version="1.0" encoding="utf-8"?>
<sst xmlns="http://schemas.openxmlformats.org/spreadsheetml/2006/main" count="63" uniqueCount="53">
  <si>
    <t>Project Name</t>
  </si>
  <si>
    <t>[Enter project name]</t>
  </si>
  <si>
    <t>Project Manager</t>
  </si>
  <si>
    <t>[Enter name]</t>
  </si>
  <si>
    <t>Last Updated</t>
  </si>
  <si>
    <t>[mm/dd/yyyy]</t>
  </si>
  <si>
    <t>Version 1.0</t>
  </si>
  <si>
    <t>Use this log to track project Risks, Assumptions, Issues, and Dependencies. Keep entries concise and update active items regularly.</t>
  </si>
  <si>
    <t>OPEN RISKS</t>
  </si>
  <si>
    <t>OPEN ISSUES</t>
  </si>
  <si>
    <t>OPEN ASSUMPTIONS</t>
  </si>
  <si>
    <t>OPEN DEPENDENCIES</t>
  </si>
  <si>
    <t>ESCALATIONS</t>
  </si>
  <si>
    <t>ID</t>
  </si>
  <si>
    <t>Type</t>
  </si>
  <si>
    <t>Description</t>
  </si>
  <si>
    <t>Impact</t>
  </si>
  <si>
    <t>Owner</t>
  </si>
  <si>
    <t>Response / Action</t>
  </si>
  <si>
    <t>Due Date</t>
  </si>
  <si>
    <t>Status</t>
  </si>
  <si>
    <t>Escalate?</t>
  </si>
  <si>
    <t>Keep the RAID Log lightweight. Record enough information to manage the item without turning the log into a narrative report.</t>
  </si>
  <si>
    <t>TYPE</t>
  </si>
  <si>
    <t>WHEN TO USE IT</t>
  </si>
  <si>
    <t>Risk</t>
  </si>
  <si>
    <t>An uncertain event or condition that may affect the project if it occurs.</t>
  </si>
  <si>
    <t>Assumption</t>
  </si>
  <si>
    <t>Something believed to be true for planning purposes that should be monitored or validated.</t>
  </si>
  <si>
    <t>Issue</t>
  </si>
  <si>
    <t>A problem or condition that has already occurred and requires action.</t>
  </si>
  <si>
    <t>Dependency</t>
  </si>
  <si>
    <t>Work, decision, resource, system, vendor, or other item the project relies on.</t>
  </si>
  <si>
    <t>FIELD</t>
  </si>
  <si>
    <t>GUIDANCE</t>
  </si>
  <si>
    <t>Use a simple identifier such as R-001, A-001, I-001, or D-001.</t>
  </si>
  <si>
    <t>State the item clearly and concisely.</t>
  </si>
  <si>
    <t>Low, Medium, or High based on the effect to project outcomes.</t>
  </si>
  <si>
    <t>Person responsible for monitoring or driving the response.</t>
  </si>
  <si>
    <t>What will be done, or what is being done, to address the item.</t>
  </si>
  <si>
    <t>Date the response, decision, or follow-up is needed.</t>
  </si>
  <si>
    <t>Open, Monitoring, or Closed.</t>
  </si>
  <si>
    <t>Select Yes only when sponsor or leadership attention/action is needed.</t>
  </si>
  <si>
    <t>Date the item was last reviewed or materially updated.</t>
  </si>
  <si>
    <t>Project Information</t>
  </si>
  <si>
    <t>Guidance</t>
  </si>
  <si>
    <t>RAID Entries</t>
  </si>
  <si>
    <t>Office of the CIO | RAID Log - Quick Guide</t>
  </si>
  <si>
    <t>Purpose</t>
  </si>
  <si>
    <t>RAID Types</t>
  </si>
  <si>
    <t>Field Guidance</t>
  </si>
  <si>
    <t>Complete each applicable field for every RAID item.</t>
  </si>
  <si>
    <t>IT EPMO | RAID 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</si>
</sst>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5" x14ac:knownFonts="1">
    <font>
      <sz val="11"/>
      <color theme="1"/>
      <name val="Calibri"/>
      <family val="2"/>
      <scheme val="minor"/>
    </font>
    <font>
      <b/>
      <sz val="20"/>
      <color rgb="FFFFFFFF"/>
      <name val="Arial"/>
    </font>
    <font>
      <b/>
      <sz val="9"/>
      <color rgb="FF13294B"/>
      <name val="Arial"/>
    </font>
    <font>
      <i/>
      <sz val="9"/>
      <color rgb="FF0000FF"/>
      <name val="Arial"/>
    </font>
    <font>
      <i/>
      <sz val="9"/>
      <color rgb="FF4B5563"/>
      <name val="Arial"/>
    </font>
    <font>
      <b/>
      <sz val="8"/>
      <color rgb="FFFFFFFF"/>
      <name val="Arial"/>
    </font>
    <font>
      <b/>
      <sz val="12"/>
      <color rgb="FF000000"/>
      <name val="Arial"/>
    </font>
    <font>
      <b/>
      <sz val="9"/>
      <color rgb="FFFFFFFF"/>
      <name val="Arial"/>
    </font>
    <font>
      <sz val="9"/>
      <color rgb="FF0000FF"/>
      <name val="Arial"/>
    </font>
    <font>
      <b/>
      <sz val="18"/>
      <color rgb="FFFFFFFF"/>
      <name val="Arial"/>
    </font>
    <font>
      <i/>
      <sz val="10"/>
      <color rgb="FF4B5563"/>
      <name val="Arial"/>
    </font>
    <font>
      <sz val="9"/>
      <color rgb="FF000000"/>
      <name val="Arial"/>
    </font>
    <font>
      <sz val="8"/>
      <color rgb="FF6B7280"/>
      <name val="Arial"/>
    </font>
    <font>
      <b/>
      <sz val="9"/>
      <color rgb="FF13294B"/>
      <name val="Calibri"/>
      <family val="2"/>
      <scheme val="minor"/>
    </font>
    <font>
      <i/>
      <sz val="9"/>
      <color rgb="FF4B556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3294B"/>
      </patternFill>
    </fill>
    <fill>
      <patternFill patternType="solid">
        <fgColor rgb="FFF8FAFC"/>
      </patternFill>
    </fill>
    <fill>
      <patternFill patternType="solid">
        <fgColor rgb="FFE8EEF5"/>
      </patternFill>
    </fill>
    <fill>
      <patternFill patternType="solid">
        <fgColor rgb="FFF3F4F6"/>
      </patternFill>
    </fill>
    <fill>
      <patternFill patternType="solid">
        <fgColor rgb="FFFFFFFF"/>
      </patternFill>
    </fill>
    <fill>
      <patternFill patternType="solid">
        <fgColor rgb="FF13294B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3" borderId="0" xfId="0" applyFont="1" applyFill="1"/>
    <xf numFmtId="0" fontId="5" fillId="2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/>
    </xf>
    <xf numFmtId="0" fontId="12" fillId="0" borderId="0" xfId="0" applyFont="1" applyAlignment="1">
      <alignment horizontal="right"/>
    </xf>
    <xf numFmtId="0" fontId="13" fillId="0" borderId="0" xfId="0" applyFont="1" applyAlignment="1">
      <alignment vertical="center"/>
    </xf>
    <xf numFmtId="0" fontId="14" fillId="0" borderId="0" xfId="0" applyFont="1"/>
    <xf numFmtId="0" fontId="8" fillId="6" borderId="1" xfId="0" applyFont="1" applyFill="1" applyBorder="1" applyAlignment="1">
      <alignment vertical="top" wrapText="1"/>
    </xf>
    <xf numFmtId="0" fontId="8" fillId="6" borderId="1" xfId="0" applyFont="1" applyFill="1" applyBorder="1" applyAlignment="1">
      <alignment horizontal="center" vertical="center"/>
    </xf>
    <xf numFmtId="164" fontId="8" fillId="6" borderId="1" xfId="0" applyNumberFormat="1" applyFont="1" applyFill="1" applyBorder="1" applyAlignment="1">
      <alignment vertical="top" wrapText="1"/>
    </xf>
    <xf numFmtId="0" fontId="2" fillId="0" borderId="1" xfId="0" applyFont="1" applyBorder="1"/>
    <xf numFmtId="0" fontId="11" fillId="0" borderId="1" xfId="0" applyFont="1" applyBorder="1" applyAlignment="1">
      <alignment vertical="top" wrapText="1"/>
    </xf>
    <xf numFmtId="0" fontId="7" fillId="7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0" fillId="0" borderId="0" xfId="0"/>
    <xf numFmtId="0" fontId="4" fillId="4" borderId="0" xfId="0" applyFont="1" applyFill="1" applyAlignment="1">
      <alignment vertical="center" wrapText="1"/>
    </xf>
    <xf numFmtId="0" fontId="9" fillId="2" borderId="0" xfId="0" applyFont="1" applyFill="1" applyAlignment="1">
      <alignment vertical="center"/>
    </xf>
    <xf numFmtId="0" fontId="10" fillId="0" borderId="0" xfId="0" applyFont="1" applyAlignment="1">
      <alignment wrapText="1"/>
    </xf>
  </cellXfs>
  <cellStyles count="1">
    <cellStyle name="Normal" xfId="0" builtinId="0"/>
  </cellStyles>
  <dxfs count="10">
    <dxf>
      <font>
        <b/>
        <color rgb="FF9C0006"/>
      </font>
      <fill>
        <patternFill patternType="solid">
          <bgColor rgb="FFF4CCCC"/>
        </patternFill>
      </fill>
    </dxf>
    <dxf>
      <fill>
        <patternFill>
          <bgColor rgb="FFFFF0E8"/>
        </patternFill>
      </fill>
    </dxf>
    <dxf>
      <font>
        <b/>
        <color rgb="FF375623"/>
      </font>
      <fill>
        <patternFill patternType="solid">
          <bgColor rgb="FFE2F0D9"/>
        </patternFill>
      </fill>
    </dxf>
    <dxf>
      <fill>
        <patternFill>
          <bgColor rgb="FFF3F4F6"/>
        </patternFill>
      </fill>
    </dxf>
    <dxf>
      <font>
        <b/>
        <color rgb="FF375623"/>
      </font>
      <fill>
        <patternFill patternType="solid">
          <bgColor rgb="FFE2F0D9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ill>
        <patternFill>
          <bgColor rgb="FFD9EAD3"/>
        </patternFill>
      </fill>
    </dxf>
    <dxf>
      <fill>
        <patternFill>
          <bgColor rgb="FFFFF2CC"/>
        </patternFill>
      </fill>
    </dxf>
    <dxf>
      <fill>
        <patternFill>
          <bgColor rgb="FFF4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AIDLogTable" displayName="RAIDLogTable" ref="A8:J9" totalsRowShown="0">
  <autoFilter ref="A8:J9" xr:uid="{00000000-0009-0000-0100-000001000000}"/>
  <tableColumns count="10">
    <tableColumn id="1" xr3:uid="{00000000-0010-0000-0000-000001000000}" name="ID"/>
    <tableColumn id="2" xr3:uid="{00000000-0010-0000-0000-000002000000}" name="Type"/>
    <tableColumn id="3" xr3:uid="{00000000-0010-0000-0000-000003000000}" name="Description"/>
    <tableColumn id="4" xr3:uid="{00000000-0010-0000-0000-000004000000}" name="Impact"/>
    <tableColumn id="5" xr3:uid="{00000000-0010-0000-0000-000005000000}" name="Owner"/>
    <tableColumn id="6" xr3:uid="{00000000-0010-0000-0000-000006000000}" name="Response / Action"/>
    <tableColumn id="7" xr3:uid="{00000000-0010-0000-0000-000007000000}" name="Due Date"/>
    <tableColumn id="8" xr3:uid="{00000000-0010-0000-0000-000008000000}" name="Status"/>
    <tableColumn id="9" xr3:uid="{00000000-0010-0000-0000-000009000000}" name="Escalate?"/>
    <tableColumn id="10" xr3:uid="{00000000-0010-0000-0000-00000A000000}" name="Last Updated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RAIDTypeGuideTable" displayName="RAIDTypeGuideTable" ref="A5:B9" totalsRowShown="0">
  <autoFilter ref="A5:B9" xr:uid="{00000000-0009-0000-0100-000002000000}"/>
  <tableColumns count="2">
    <tableColumn id="1" xr3:uid="{00000000-0010-0000-0100-000001000000}" name="TYPE"/>
    <tableColumn id="2" xr3:uid="{00000000-0010-0000-0100-000002000000}" name="WHEN TO USE IT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RAIDFieldGuidanceTable" displayName="RAIDFieldGuidanceTable" ref="A12:B21" totalsRowShown="0">
  <autoFilter ref="A12:B21" xr:uid="{00000000-0009-0000-0100-000003000000}"/>
  <tableColumns count="2">
    <tableColumn id="1" xr3:uid="{00000000-0010-0000-0200-000001000000}" name="FIELD"/>
    <tableColumn id="2" xr3:uid="{00000000-0010-0000-0200-000002000000}" name="GUIDANCE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showGridLines="0" tabSelected="1" workbookViewId="0">
      <pane ySplit="8" topLeftCell="A9" activePane="bottomLeft" state="frozen"/>
      <selection pane="bottomLeft" activeCell="F12" sqref="F12"/>
    </sheetView>
  </sheetViews>
  <sheetFormatPr defaultRowHeight="15" x14ac:dyDescent="0.25"/>
  <cols>
    <col min="1" max="1" width="10" customWidth="1"/>
    <col min="2" max="2" width="14" customWidth="1"/>
    <col min="3" max="3" width="34" customWidth="1"/>
    <col min="4" max="4" width="11" customWidth="1"/>
    <col min="5" max="5" width="18" customWidth="1"/>
    <col min="6" max="6" width="36" customWidth="1"/>
    <col min="7" max="7" width="13" customWidth="1"/>
    <col min="8" max="8" width="14" customWidth="1"/>
    <col min="9" max="9" width="12" customWidth="1"/>
    <col min="10" max="10" width="14" customWidth="1"/>
  </cols>
  <sheetData>
    <row r="1" spans="1:10" ht="32.1" customHeight="1" x14ac:dyDescent="0.25">
      <c r="A1" s="15" t="s">
        <v>52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25">
      <c r="A2" s="6" t="s">
        <v>44</v>
      </c>
    </row>
    <row r="3" spans="1:10" x14ac:dyDescent="0.25">
      <c r="A3" s="1" t="s">
        <v>0</v>
      </c>
      <c r="B3" s="2" t="s">
        <v>1</v>
      </c>
      <c r="D3" s="1" t="s">
        <v>2</v>
      </c>
      <c r="E3" s="2" t="s">
        <v>3</v>
      </c>
      <c r="G3" s="1" t="s">
        <v>4</v>
      </c>
      <c r="H3" s="2" t="s">
        <v>5</v>
      </c>
      <c r="J3" s="5" t="s">
        <v>6</v>
      </c>
    </row>
    <row r="4" spans="1:10" x14ac:dyDescent="0.25">
      <c r="A4" s="6" t="s">
        <v>45</v>
      </c>
    </row>
    <row r="5" spans="1:10" ht="30" customHeight="1" x14ac:dyDescent="0.25">
      <c r="A5" s="17" t="s">
        <v>7</v>
      </c>
      <c r="B5" s="16"/>
      <c r="C5" s="16"/>
      <c r="D5" s="16"/>
      <c r="E5" s="16"/>
      <c r="F5" s="16"/>
      <c r="G5" s="16"/>
      <c r="H5" s="16"/>
      <c r="I5" s="16"/>
      <c r="J5" s="16"/>
    </row>
    <row r="6" spans="1:10" ht="27.95" customHeight="1" x14ac:dyDescent="0.25">
      <c r="A6" s="3" t="s">
        <v>8</v>
      </c>
      <c r="B6" s="4">
        <f>COUNTIFS($B$9:$B$1000,"Risk",$H$9:$H$1000,"&lt;&gt;Closed",$B$9:$B$1000,"&lt;&gt;")</f>
        <v>0</v>
      </c>
      <c r="C6" s="3" t="s">
        <v>9</v>
      </c>
      <c r="D6" s="4">
        <f>COUNTIFS($B$9:$B$1000,"Issue",$H$9:$H$1000,"&lt;&gt;Closed",$B$9:$B$1000,"&lt;&gt;")</f>
        <v>0</v>
      </c>
      <c r="E6" s="3" t="s">
        <v>10</v>
      </c>
      <c r="F6" s="4">
        <f>COUNTIFS($B$9:$B$1000,"Assumption",$H$9:$H$1000,"&lt;&gt;Closed",$B$9:$B$1000,"&lt;&gt;")</f>
        <v>0</v>
      </c>
      <c r="G6" s="3" t="s">
        <v>11</v>
      </c>
      <c r="H6" s="4">
        <f>COUNTIFS($B$9:$B$1000,"Dependency",$H$9:$H$1000,"&lt;&gt;Closed",$B$9:$B$1000,"&lt;&gt;")</f>
        <v>0</v>
      </c>
      <c r="I6" s="3" t="s">
        <v>12</v>
      </c>
      <c r="J6" s="4">
        <f>COUNTIFS($I$9:$I$1000,"Yes",$H$9:$H$1000,"&lt;&gt;Closed")</f>
        <v>0</v>
      </c>
    </row>
    <row r="7" spans="1:10" x14ac:dyDescent="0.25">
      <c r="A7" s="6" t="s">
        <v>46</v>
      </c>
    </row>
    <row r="8" spans="1:10" ht="32.1" customHeight="1" x14ac:dyDescent="0.25">
      <c r="A8" s="13" t="s">
        <v>13</v>
      </c>
      <c r="B8" s="13" t="s">
        <v>14</v>
      </c>
      <c r="C8" s="13" t="s">
        <v>15</v>
      </c>
      <c r="D8" s="13" t="s">
        <v>16</v>
      </c>
      <c r="E8" s="13" t="s">
        <v>17</v>
      </c>
      <c r="F8" s="13" t="s">
        <v>18</v>
      </c>
      <c r="G8" s="13" t="s">
        <v>19</v>
      </c>
      <c r="H8" s="13" t="s">
        <v>20</v>
      </c>
      <c r="I8" s="13" t="s">
        <v>21</v>
      </c>
      <c r="J8" s="13" t="s">
        <v>4</v>
      </c>
    </row>
    <row r="9" spans="1:10" ht="33.950000000000003" customHeight="1" x14ac:dyDescent="0.25">
      <c r="A9" s="14"/>
      <c r="B9" s="8"/>
      <c r="C9" s="8"/>
      <c r="D9" s="9"/>
      <c r="E9" s="8"/>
      <c r="F9" s="8"/>
      <c r="G9" s="10"/>
      <c r="H9" s="9"/>
      <c r="I9" s="9"/>
      <c r="J9" s="10"/>
    </row>
    <row r="10" spans="1:10" ht="33.950000000000003" customHeight="1" x14ac:dyDescent="0.25">
      <c r="A10" s="14"/>
      <c r="B10" s="8"/>
      <c r="C10" s="8"/>
      <c r="D10" s="9"/>
      <c r="E10" s="8"/>
      <c r="F10" s="8"/>
      <c r="G10" s="10"/>
      <c r="H10" s="9"/>
      <c r="I10" s="9"/>
      <c r="J10" s="10"/>
    </row>
    <row r="11" spans="1:10" ht="33.950000000000003" customHeight="1" x14ac:dyDescent="0.25">
      <c r="A11" s="14"/>
      <c r="B11" s="8"/>
      <c r="C11" s="8"/>
      <c r="D11" s="9"/>
      <c r="E11" s="8"/>
      <c r="F11" s="8"/>
      <c r="G11" s="10"/>
      <c r="H11" s="9"/>
      <c r="I11" s="9"/>
      <c r="J11" s="10"/>
    </row>
    <row r="12" spans="1:10" ht="33.950000000000003" customHeight="1" x14ac:dyDescent="0.25">
      <c r="A12" s="14"/>
      <c r="B12" s="8"/>
      <c r="C12" s="8"/>
      <c r="D12" s="9"/>
      <c r="E12" s="8"/>
      <c r="F12" s="8"/>
      <c r="G12" s="10"/>
      <c r="H12" s="9"/>
      <c r="I12" s="9"/>
      <c r="J12" s="10"/>
    </row>
    <row r="13" spans="1:10" ht="33.950000000000003" customHeight="1" x14ac:dyDescent="0.25">
      <c r="A13" s="14"/>
      <c r="B13" s="8"/>
      <c r="C13" s="8"/>
      <c r="D13" s="9"/>
      <c r="E13" s="8"/>
      <c r="F13" s="8"/>
      <c r="G13" s="10"/>
      <c r="H13" s="9"/>
      <c r="I13" s="9"/>
      <c r="J13" s="10"/>
    </row>
    <row r="14" spans="1:10" ht="33.950000000000003" customHeight="1" x14ac:dyDescent="0.25">
      <c r="A14" s="14"/>
      <c r="B14" s="8"/>
      <c r="C14" s="8"/>
      <c r="D14" s="9"/>
      <c r="E14" s="8"/>
      <c r="F14" s="8"/>
      <c r="G14" s="10"/>
      <c r="H14" s="9"/>
      <c r="I14" s="9"/>
      <c r="J14" s="10"/>
    </row>
    <row r="15" spans="1:10" ht="33.950000000000003" customHeight="1" x14ac:dyDescent="0.25">
      <c r="A15" s="14"/>
      <c r="B15" s="8"/>
      <c r="C15" s="8"/>
      <c r="D15" s="9"/>
      <c r="E15" s="8"/>
      <c r="F15" s="8"/>
      <c r="G15" s="10"/>
      <c r="H15" s="9"/>
      <c r="I15" s="9"/>
      <c r="J15" s="10"/>
    </row>
    <row r="16" spans="1:10" ht="33.950000000000003" customHeight="1" x14ac:dyDescent="0.25">
      <c r="A16" s="14"/>
      <c r="B16" s="8"/>
      <c r="C16" s="8"/>
      <c r="D16" s="9"/>
      <c r="E16" s="8"/>
      <c r="F16" s="8"/>
      <c r="G16" s="10"/>
      <c r="H16" s="9"/>
      <c r="I16" s="9"/>
      <c r="J16" s="10"/>
    </row>
    <row r="17" spans="1:10" ht="33.950000000000003" customHeight="1" x14ac:dyDescent="0.25">
      <c r="A17" s="14"/>
      <c r="B17" s="8"/>
      <c r="C17" s="8"/>
      <c r="D17" s="9"/>
      <c r="E17" s="8"/>
      <c r="F17" s="8"/>
      <c r="G17" s="10"/>
      <c r="H17" s="9"/>
      <c r="I17" s="9"/>
      <c r="J17" s="10"/>
    </row>
    <row r="18" spans="1:10" ht="33.950000000000003" customHeight="1" x14ac:dyDescent="0.25">
      <c r="A18" s="14"/>
      <c r="B18" s="8"/>
      <c r="C18" s="8"/>
      <c r="D18" s="9"/>
      <c r="E18" s="8"/>
      <c r="F18" s="8"/>
      <c r="G18" s="10"/>
      <c r="H18" s="9"/>
      <c r="I18" s="9"/>
      <c r="J18" s="10"/>
    </row>
    <row r="19" spans="1:10" ht="33.950000000000003" customHeight="1" x14ac:dyDescent="0.25"/>
    <row r="20" spans="1:10" ht="33.950000000000003" customHeight="1" x14ac:dyDescent="0.25"/>
    <row r="21" spans="1:10" ht="33.950000000000003" customHeight="1" x14ac:dyDescent="0.25"/>
    <row r="22" spans="1:10" ht="33.950000000000003" customHeight="1" x14ac:dyDescent="0.25"/>
    <row r="23" spans="1:10" ht="33.950000000000003" customHeight="1" x14ac:dyDescent="0.25"/>
    <row r="24" spans="1:10" ht="33.950000000000003" customHeight="1" x14ac:dyDescent="0.25"/>
    <row r="25" spans="1:10" ht="33.950000000000003" customHeight="1" x14ac:dyDescent="0.25"/>
    <row r="26" spans="1:10" ht="33.950000000000003" customHeight="1" x14ac:dyDescent="0.25"/>
    <row r="27" spans="1:10" ht="33.950000000000003" customHeight="1" x14ac:dyDescent="0.25"/>
    <row r="28" spans="1:10" ht="33.950000000000003" customHeight="1" x14ac:dyDescent="0.25"/>
    <row r="29" spans="1:10" ht="33.950000000000003" customHeight="1" x14ac:dyDescent="0.25"/>
    <row r="30" spans="1:10" ht="33.950000000000003" customHeight="1" x14ac:dyDescent="0.25"/>
    <row r="31" spans="1:10" ht="33.950000000000003" customHeight="1" x14ac:dyDescent="0.25"/>
    <row r="32" spans="1:10" ht="33.950000000000003" customHeight="1" x14ac:dyDescent="0.25"/>
    <row r="33" ht="33.950000000000003" customHeight="1" x14ac:dyDescent="0.25"/>
  </sheetData>
  <mergeCells count="2">
    <mergeCell ref="A1:J1"/>
    <mergeCell ref="A5:J5"/>
  </mergeCells>
  <conditionalFormatting sqref="D9:D18">
    <cfRule type="expression" dxfId="9" priority="1">
      <formula>D9="High"</formula>
    </cfRule>
    <cfRule type="expression" dxfId="8" priority="2">
      <formula>D9="Medium"</formula>
    </cfRule>
    <cfRule type="expression" dxfId="7" priority="3">
      <formula>D9="Low"</formula>
    </cfRule>
    <cfRule type="expression" dxfId="6" priority="6">
      <formula>D9="High"</formula>
    </cfRule>
    <cfRule type="expression" dxfId="5" priority="7">
      <formula>D9="Medium"</formula>
    </cfRule>
    <cfRule type="expression" dxfId="4" priority="8">
      <formula>D9="Low"</formula>
    </cfRule>
  </conditionalFormatting>
  <conditionalFormatting sqref="H9:H18">
    <cfRule type="expression" dxfId="3" priority="5">
      <formula>H9="Closed"</formula>
    </cfRule>
    <cfRule type="expression" dxfId="2" priority="9">
      <formula>H9="Closed"</formula>
    </cfRule>
  </conditionalFormatting>
  <conditionalFormatting sqref="I9:I18">
    <cfRule type="expression" dxfId="1" priority="4">
      <formula>I9="Yes"</formula>
    </cfRule>
    <cfRule type="expression" dxfId="0" priority="10">
      <formula>I9="Yes"</formula>
    </cfRule>
  </conditionalFormatting>
  <dataValidations count="4">
    <dataValidation type="list" allowBlank="1" showInputMessage="1" showErrorMessage="1" errorTitle="Select a RAID type" error="Choose a value from the dropdown list." promptTitle="RAID type" prompt="Choose Risk, Assumption, Issue, or Dependency." sqref="B9:B18" xr:uid="{00000000-0002-0000-0000-000000000000}">
      <formula1>"Risk,Assumption,Issue,Dependency"</formula1>
    </dataValidation>
    <dataValidation type="list" allowBlank="1" showInputMessage="1" showErrorMessage="1" errorTitle="Select an impact" error="Choose Low, Medium, or High." promptTitle="Impact" prompt="Choose Low, Medium, or High." sqref="D9:D18" xr:uid="{00000000-0002-0000-0000-000001000000}">
      <formula1>"Low,Medium,High"</formula1>
    </dataValidation>
    <dataValidation type="list" allowBlank="1" showInputMessage="1" showErrorMessage="1" errorTitle="Select a status" error="Choose Open, Monitoring, or Closed." promptTitle="Status" prompt="Choose the current item status." sqref="H9:H18" xr:uid="{00000000-0002-0000-0000-000002000000}">
      <formula1>"Open,Monitoring,Closed"</formula1>
    </dataValidation>
    <dataValidation type="list" allowBlank="1" showInputMessage="1" showErrorMessage="1" errorTitle="Select Yes or No" error="Choose Yes or No." promptTitle="Escalation" prompt="Choose Yes only when leadership attention is needed." sqref="I9:I18" xr:uid="{00000000-0002-0000-0000-000003000000}">
      <formula1>"No,Yes"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showGridLines="0" workbookViewId="0"/>
  </sheetViews>
  <sheetFormatPr defaultRowHeight="15" x14ac:dyDescent="0.25"/>
  <cols>
    <col min="1" max="1" width="22" customWidth="1"/>
    <col min="2" max="2" width="85" customWidth="1"/>
    <col min="3" max="4" width="3" customWidth="1"/>
  </cols>
  <sheetData>
    <row r="1" spans="1:4" ht="30" customHeight="1" x14ac:dyDescent="0.25">
      <c r="A1" s="18" t="s">
        <v>47</v>
      </c>
      <c r="B1" s="16"/>
      <c r="C1" s="16"/>
      <c r="D1" s="16"/>
    </row>
    <row r="2" spans="1:4" x14ac:dyDescent="0.25">
      <c r="A2" s="6" t="s">
        <v>48</v>
      </c>
    </row>
    <row r="3" spans="1:4" ht="36" customHeight="1" x14ac:dyDescent="0.25">
      <c r="A3" s="19" t="s">
        <v>22</v>
      </c>
      <c r="B3" s="16"/>
      <c r="C3" s="16"/>
      <c r="D3" s="16"/>
    </row>
    <row r="4" spans="1:4" x14ac:dyDescent="0.25">
      <c r="A4" s="6" t="s">
        <v>49</v>
      </c>
    </row>
    <row r="5" spans="1:4" x14ac:dyDescent="0.25">
      <c r="A5" s="13" t="s">
        <v>23</v>
      </c>
      <c r="B5" s="13" t="s">
        <v>24</v>
      </c>
    </row>
    <row r="6" spans="1:4" ht="33.950000000000003" customHeight="1" x14ac:dyDescent="0.25">
      <c r="A6" s="11" t="s">
        <v>25</v>
      </c>
      <c r="B6" s="12" t="s">
        <v>26</v>
      </c>
    </row>
    <row r="7" spans="1:4" ht="33.950000000000003" customHeight="1" x14ac:dyDescent="0.25">
      <c r="A7" s="11" t="s">
        <v>27</v>
      </c>
      <c r="B7" s="12" t="s">
        <v>28</v>
      </c>
    </row>
    <row r="8" spans="1:4" ht="33.950000000000003" customHeight="1" x14ac:dyDescent="0.25">
      <c r="A8" s="11" t="s">
        <v>29</v>
      </c>
      <c r="B8" s="12" t="s">
        <v>30</v>
      </c>
    </row>
    <row r="9" spans="1:4" ht="33.950000000000003" customHeight="1" x14ac:dyDescent="0.25">
      <c r="A9" s="11" t="s">
        <v>31</v>
      </c>
      <c r="B9" s="12" t="s">
        <v>32</v>
      </c>
    </row>
    <row r="10" spans="1:4" x14ac:dyDescent="0.25">
      <c r="A10" s="6" t="s">
        <v>50</v>
      </c>
    </row>
    <row r="11" spans="1:4" x14ac:dyDescent="0.25">
      <c r="A11" s="7" t="s">
        <v>51</v>
      </c>
    </row>
    <row r="12" spans="1:4" x14ac:dyDescent="0.25">
      <c r="A12" s="13" t="s">
        <v>33</v>
      </c>
      <c r="B12" s="13" t="s">
        <v>34</v>
      </c>
    </row>
    <row r="13" spans="1:4" ht="30" customHeight="1" x14ac:dyDescent="0.25">
      <c r="A13" s="11" t="s">
        <v>13</v>
      </c>
      <c r="B13" s="12" t="s">
        <v>35</v>
      </c>
    </row>
    <row r="14" spans="1:4" ht="30" customHeight="1" x14ac:dyDescent="0.25">
      <c r="A14" s="11" t="s">
        <v>15</v>
      </c>
      <c r="B14" s="12" t="s">
        <v>36</v>
      </c>
    </row>
    <row r="15" spans="1:4" ht="30" customHeight="1" x14ac:dyDescent="0.25">
      <c r="A15" s="11" t="s">
        <v>16</v>
      </c>
      <c r="B15" s="12" t="s">
        <v>37</v>
      </c>
    </row>
    <row r="16" spans="1:4" ht="30" customHeight="1" x14ac:dyDescent="0.25">
      <c r="A16" s="11" t="s">
        <v>17</v>
      </c>
      <c r="B16" s="12" t="s">
        <v>38</v>
      </c>
    </row>
    <row r="17" spans="1:2" ht="30" customHeight="1" x14ac:dyDescent="0.25">
      <c r="A17" s="11" t="s">
        <v>18</v>
      </c>
      <c r="B17" s="12" t="s">
        <v>39</v>
      </c>
    </row>
    <row r="18" spans="1:2" ht="30" customHeight="1" x14ac:dyDescent="0.25">
      <c r="A18" s="11" t="s">
        <v>19</v>
      </c>
      <c r="B18" s="12" t="s">
        <v>40</v>
      </c>
    </row>
    <row r="19" spans="1:2" ht="30" customHeight="1" x14ac:dyDescent="0.25">
      <c r="A19" s="11" t="s">
        <v>20</v>
      </c>
      <c r="B19" s="12" t="s">
        <v>41</v>
      </c>
    </row>
    <row r="20" spans="1:2" ht="30" customHeight="1" x14ac:dyDescent="0.25">
      <c r="A20" s="11" t="s">
        <v>21</v>
      </c>
      <c r="B20" s="12" t="s">
        <v>42</v>
      </c>
    </row>
    <row r="21" spans="1:2" ht="30" customHeight="1" x14ac:dyDescent="0.25">
      <c r="A21" s="11" t="s">
        <v>4</v>
      </c>
      <c r="B21" s="12" t="s">
        <v>43</v>
      </c>
    </row>
  </sheetData>
  <mergeCells count="2">
    <mergeCell ref="A1:D1"/>
    <mergeCell ref="A3:D3"/>
  </mergeCell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</vt:i4>
      </vt:variant>
    </vt:vector>
  </HeadingPairs>
  <TitlesOfParts>
    <vt:vector size="9" baseType="lpstr">
      <vt:lpstr>RAID Log</vt:lpstr>
      <vt:lpstr>Instructions</vt:lpstr>
      <vt:lpstr>Project_Manager</vt:lpstr>
      <vt:lpstr>Project_Name</vt:lpstr>
      <vt:lpstr>RAID_Column_Headers</vt:lpstr>
      <vt:lpstr>RAID_Entries</vt:lpstr>
      <vt:lpstr>RAID_Field_Guidance</vt:lpstr>
      <vt:lpstr>RAID_Last_Updated</vt:lpstr>
      <vt:lpstr>RAID_Type_Guide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Nelson, Todd</cp:lastModifiedBy>
  <dcterms:created xsi:type="dcterms:W3CDTF">2026-10-21T19:53:14Z</dcterms:created>
  <dcterms:modified xsi:type="dcterms:W3CDTF">2026-10-21T19:53:14Z</dcterms:modified>
</cp:coreProperties>
</file>