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.uillinois.edu\techsvc\home\tjn\Desktop\"/>
    </mc:Choice>
  </mc:AlternateContent>
  <xr:revisionPtr revIDLastSave="0" documentId="8_{D020C7DD-8F39-404D-BAD1-30F8A7659B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isk Register" sheetId="1" r:id="rId1"/>
    <sheet name="Instructions" sheetId="2" r:id="rId2"/>
  </sheets>
  <definedNames>
    <definedName name="_xlnm.Print_Area" localSheetId="1">Instructions!$A$1:$D$30</definedName>
    <definedName name="_xlnm.Print_Area" localSheetId="0">'Risk Register'!$A$1:$P$33</definedName>
    <definedName name="_xlnm.Print_Titles" localSheetId="1">Instructions!$1:$5</definedName>
    <definedName name="_xlnm.Print_Titles" localSheetId="0">'Risk Register'!$1:$9</definedName>
    <definedName name="Project_Manager">'Risk Register'!E4</definedName>
    <definedName name="Project_Name">'Risk Register'!B4</definedName>
    <definedName name="Risk_Field_Guidance">Instructions!A5:B21</definedName>
    <definedName name="Risk_Rating_Matrix">Instructions!A23:D27</definedName>
    <definedName name="Risk_Register_Entries">'Risk Register'!A9:R33</definedName>
    <definedName name="Risk_Register_Headers">'Risk Register'!A9:R9</definedName>
    <definedName name="Risk_Register_Last_Updated">'Risk Register'!H4</definedName>
    <definedName name="Risk_Register_Version">'Risk Register'!K4</definedName>
    <definedName name="Risk_Reporting_Guidance">Instructions!A29:B30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" i="1" l="1"/>
  <c r="Q33" i="1"/>
  <c r="G33" i="1" s="1"/>
  <c r="R32" i="1"/>
  <c r="Q32" i="1"/>
  <c r="R31" i="1"/>
  <c r="Q31" i="1"/>
  <c r="G31" i="1" s="1"/>
  <c r="R30" i="1"/>
  <c r="Q30" i="1"/>
  <c r="G30" i="1" s="1"/>
  <c r="R29" i="1"/>
  <c r="Q29" i="1"/>
  <c r="G29" i="1"/>
  <c r="R28" i="1"/>
  <c r="Q28" i="1"/>
  <c r="G28" i="1" s="1"/>
  <c r="R27" i="1"/>
  <c r="Q27" i="1"/>
  <c r="G27" i="1" s="1"/>
  <c r="R26" i="1"/>
  <c r="Q26" i="1"/>
  <c r="G26" i="1"/>
  <c r="R25" i="1"/>
  <c r="Q25" i="1"/>
  <c r="R24" i="1"/>
  <c r="Q24" i="1"/>
  <c r="R23" i="1"/>
  <c r="Q23" i="1"/>
  <c r="G23" i="1" s="1"/>
  <c r="R22" i="1"/>
  <c r="Q22" i="1"/>
  <c r="R21" i="1"/>
  <c r="Q21" i="1"/>
  <c r="G21" i="1" s="1"/>
  <c r="R20" i="1"/>
  <c r="Q20" i="1"/>
  <c r="G20" i="1" s="1"/>
  <c r="R19" i="1"/>
  <c r="Q19" i="1"/>
  <c r="G19" i="1" s="1"/>
  <c r="R18" i="1"/>
  <c r="Q18" i="1"/>
  <c r="G18" i="1" s="1"/>
  <c r="R17" i="1"/>
  <c r="Q17" i="1"/>
  <c r="R16" i="1"/>
  <c r="Q16" i="1"/>
  <c r="G16" i="1" s="1"/>
  <c r="R15" i="1"/>
  <c r="Q15" i="1"/>
  <c r="G15" i="1" s="1"/>
  <c r="R14" i="1"/>
  <c r="Q14" i="1"/>
  <c r="G14" i="1" s="1"/>
  <c r="R13" i="1"/>
  <c r="Q13" i="1"/>
  <c r="R12" i="1"/>
  <c r="Q12" i="1"/>
  <c r="G12" i="1" s="1"/>
  <c r="R11" i="1"/>
  <c r="Q11" i="1"/>
  <c r="R10" i="1"/>
  <c r="Q10" i="1"/>
  <c r="G10" i="1"/>
  <c r="J7" i="1"/>
  <c r="H7" i="1"/>
  <c r="F7" i="1"/>
  <c r="B7" i="1"/>
  <c r="G32" i="1" l="1"/>
  <c r="G24" i="1"/>
  <c r="G22" i="1"/>
  <c r="G17" i="1"/>
  <c r="G11" i="1"/>
  <c r="G25" i="1"/>
  <c r="G13" i="1"/>
  <c r="D7" i="1"/>
</calcChain>
</file>

<file path=xl/sharedStrings.xml><?xml version="1.0" encoding="utf-8"?>
<sst xmlns="http://schemas.openxmlformats.org/spreadsheetml/2006/main" count="120" uniqueCount="92">
  <si>
    <t>Advanced risk-management tool for projects that require detailed risk analysis, mitigation, contingency planning, or leadership visibility.</t>
  </si>
  <si>
    <t>Project Information</t>
  </si>
  <si>
    <t>Project Name</t>
  </si>
  <si>
    <t>[Enter project name]</t>
  </si>
  <si>
    <t>Project Manager</t>
  </si>
  <si>
    <t>[Enter name]</t>
  </si>
  <si>
    <t>Last Updated</t>
  </si>
  <si>
    <t>[mm/dd/yyyy]</t>
  </si>
  <si>
    <t>Version</t>
  </si>
  <si>
    <t>1.0</t>
  </si>
  <si>
    <t>Guidance and Risk Summary</t>
  </si>
  <si>
    <t>Use the RAID Log for routine project risk tracking. Use this register when additional analysis or risk response planning is warranted.</t>
  </si>
  <si>
    <t>OPEN RISKS</t>
  </si>
  <si>
    <t>HIGH INHERENT</t>
  </si>
  <si>
    <t>HIGH RESIDUAL</t>
  </si>
  <si>
    <t>EXECUTIVE REPORTING</t>
  </si>
  <si>
    <t>OPEN / MONITORING</t>
  </si>
  <si>
    <t>Risk Register Entries</t>
  </si>
  <si>
    <t>Risk ID</t>
  </si>
  <si>
    <t>Brief Name</t>
  </si>
  <si>
    <t>Risk Description</t>
  </si>
  <si>
    <t>Category</t>
  </si>
  <si>
    <t>Probability</t>
  </si>
  <si>
    <t>Impact</t>
  </si>
  <si>
    <t>Inherent Rating</t>
  </si>
  <si>
    <t>Risk Owner</t>
  </si>
  <si>
    <t>Mitigation Strategy</t>
  </si>
  <si>
    <t>Mitigation Actions</t>
  </si>
  <si>
    <t>Contingency Plan</t>
  </si>
  <si>
    <t>Residual Risk</t>
  </si>
  <si>
    <t>Status</t>
  </si>
  <si>
    <t>Executive Reporting?</t>
  </si>
  <si>
    <t>Trigger / Early Warning</t>
  </si>
  <si>
    <t>Review Date</t>
  </si>
  <si>
    <t>P Score</t>
  </si>
  <si>
    <t>I Score</t>
  </si>
  <si>
    <t>R-001</t>
  </si>
  <si>
    <t>R-002</t>
  </si>
  <si>
    <t>R-003</t>
  </si>
  <si>
    <t>R-004</t>
  </si>
  <si>
    <t>R-005</t>
  </si>
  <si>
    <t>R-006</t>
  </si>
  <si>
    <t>R-007</t>
  </si>
  <si>
    <t>R-008</t>
  </si>
  <si>
    <t>R-009</t>
  </si>
  <si>
    <t>R-010</t>
  </si>
  <si>
    <t>R-011</t>
  </si>
  <si>
    <t>R-012</t>
  </si>
  <si>
    <t>R-013</t>
  </si>
  <si>
    <t>R-014</t>
  </si>
  <si>
    <t>R-015</t>
  </si>
  <si>
    <t>R-016</t>
  </si>
  <si>
    <t>R-017</t>
  </si>
  <si>
    <t>R-018</t>
  </si>
  <si>
    <t>R-019</t>
  </si>
  <si>
    <t>R-020</t>
  </si>
  <si>
    <t>R-021</t>
  </si>
  <si>
    <t>R-022</t>
  </si>
  <si>
    <t>R-023</t>
  </si>
  <si>
    <t>R-024</t>
  </si>
  <si>
    <t>Office of the CIO | Risk Register Quick Guide</t>
  </si>
  <si>
    <t>Purpose</t>
  </si>
  <si>
    <t>Use this register when a project requires deeper risk analysis. Routine Risks, Assumptions, Issues, and Dependencies can remain in the RAID Log.</t>
  </si>
  <si>
    <t>Field Guidance</t>
  </si>
  <si>
    <t>FIELD</t>
  </si>
  <si>
    <t>GUIDANCE</t>
  </si>
  <si>
    <t>Unique identifier for the risk.</t>
  </si>
  <si>
    <t>Short 3-5 word description that makes the risk easy to scan.</t>
  </si>
  <si>
    <t>Describe the uncertainty, event, and potential effect on the project.</t>
  </si>
  <si>
    <t>Select the primary risk category.</t>
  </si>
  <si>
    <t>Likelihood the risk will occur before mitigation.</t>
  </si>
  <si>
    <t>Potential effect on project outcomes before mitigation.</t>
  </si>
  <si>
    <t>Calculated from Probability x Impact.</t>
  </si>
  <si>
    <t>Person accountable for monitoring and managing the risk response.</t>
  </si>
  <si>
    <t>Select Accept, Avoidance, Mitigate, or Transfer.</t>
  </si>
  <si>
    <t>Actions intended to reduce likelihood and/or impact.</t>
  </si>
  <si>
    <t>Planned response if the risk occurs.</t>
  </si>
  <si>
    <t>Remaining exposure after planned mitigation; select Low, Medium, or High.</t>
  </si>
  <si>
    <t>Open, Monitoring, or Closed.</t>
  </si>
  <si>
    <t>Select Yes when sponsor, steering, or executive attention is warranted.</t>
  </si>
  <si>
    <t>Observable condition that signals increasing likelihood or impact.</t>
  </si>
  <si>
    <t>Date the risk should next be formally reviewed.</t>
  </si>
  <si>
    <t>Risk Rating Matrix</t>
  </si>
  <si>
    <t>RISK RATING MATRIX</t>
  </si>
  <si>
    <t>Probability / Impact</t>
  </si>
  <si>
    <t>Low</t>
  </si>
  <si>
    <t>Medium</t>
  </si>
  <si>
    <t>High</t>
  </si>
  <si>
    <t>Reporting Guidance</t>
  </si>
  <si>
    <t>Reporting guidance</t>
  </si>
  <si>
    <t>High risks should normally be actively managed and considered for sponsor or leadership visibility. Executive reporting is a judgment call and should reflect project context, not rating alone.</t>
  </si>
  <si>
    <t>IT EPMO | Risk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</si>
</sst>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6" x14ac:knownFonts="1">
    <font>
      <sz val="11"/>
      <color theme="1"/>
      <name val="Calibri"/>
      <family val="2"/>
      <scheme val="minor"/>
    </font>
    <font>
      <i/>
      <sz val="9"/>
      <color rgb="FF4B5563"/>
      <name val="Arial"/>
    </font>
    <font>
      <b/>
      <sz val="9"/>
      <color rgb="FF13294B"/>
      <name val="Arial"/>
    </font>
    <font>
      <i/>
      <sz val="9"/>
      <color rgb="FF0000FF"/>
      <name val="Arial"/>
    </font>
    <font>
      <b/>
      <sz val="8"/>
      <color rgb="FFFFFFFF"/>
      <name val="Arial"/>
    </font>
    <font>
      <b/>
      <sz val="12"/>
      <name val="Arial"/>
    </font>
    <font>
      <sz val="8"/>
      <color rgb="FF0000FF"/>
      <name val="Arial"/>
    </font>
    <font>
      <i/>
      <sz val="10"/>
      <color rgb="FF4B5563"/>
      <name val="Arial"/>
    </font>
    <font>
      <sz val="9"/>
      <name val="Arial"/>
    </font>
    <font>
      <b/>
      <sz val="11"/>
      <color rgb="FF13294B"/>
      <name val="Arial"/>
    </font>
    <font>
      <b/>
      <sz val="9"/>
      <name val="Arial"/>
    </font>
    <font>
      <b/>
      <sz val="10"/>
      <color rgb="FF13294B"/>
      <name val="Arial"/>
    </font>
    <font>
      <b/>
      <sz val="10"/>
      <color rgb="FF13294B"/>
      <name val="Aptos"/>
    </font>
    <font>
      <b/>
      <sz val="10"/>
      <color rgb="FFFFFFFF"/>
      <name val="Aptos"/>
    </font>
    <font>
      <b/>
      <sz val="10"/>
      <color rgb="FF000000"/>
      <name val="Aptos"/>
    </font>
    <font>
      <b/>
      <sz val="20"/>
      <color rgb="FFFFFFFF"/>
      <name val="Aptos Display"/>
    </font>
  </fonts>
  <fills count="10">
    <fill>
      <patternFill patternType="none"/>
    </fill>
    <fill>
      <patternFill patternType="gray125"/>
    </fill>
    <fill>
      <patternFill patternType="solid">
        <fgColor rgb="FF13294B"/>
      </patternFill>
    </fill>
    <fill>
      <patternFill patternType="solid">
        <fgColor rgb="FFE8EEF5"/>
      </patternFill>
    </fill>
    <fill>
      <patternFill patternType="solid">
        <fgColor rgb="FFF8FAFC"/>
      </patternFill>
    </fill>
    <fill>
      <patternFill patternType="solid">
        <fgColor rgb="FFF3F4F6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13294B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4" borderId="0" xfId="0" applyFont="1" applyFill="1"/>
    <xf numFmtId="0" fontId="4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9" fillId="0" borderId="0" xfId="0" applyFont="1"/>
    <xf numFmtId="0" fontId="11" fillId="0" borderId="0" xfId="0" applyFont="1"/>
    <xf numFmtId="1" fontId="5" fillId="5" borderId="0" xfId="0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9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4" fillId="6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top" wrapText="1"/>
    </xf>
    <xf numFmtId="0" fontId="14" fillId="8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center" wrapText="1"/>
    </xf>
    <xf numFmtId="0" fontId="0" fillId="0" borderId="0" xfId="0"/>
    <xf numFmtId="0" fontId="15" fillId="9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8">
    <dxf>
      <fill>
        <patternFill>
          <bgColor rgb="FFFFF0E8"/>
        </patternFill>
      </fill>
    </dxf>
    <dxf>
      <fill>
        <patternFill>
          <bgColor rgb="FFF3F4F6"/>
        </patternFill>
      </fill>
    </dxf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iskRegister" displayName="RiskRegister" ref="A9:P33">
  <autoFilter ref="A9:P33" xr:uid="{00000000-0009-0000-0100-000001000000}"/>
  <tableColumns count="16">
    <tableColumn id="1" xr3:uid="{00000000-0010-0000-0000-000001000000}" name="Risk ID"/>
    <tableColumn id="2" xr3:uid="{00000000-0010-0000-0000-000002000000}" name="Brief Name"/>
    <tableColumn id="3" xr3:uid="{00000000-0010-0000-0000-000003000000}" name="Risk Description"/>
    <tableColumn id="4" xr3:uid="{00000000-0010-0000-0000-000004000000}" name="Category"/>
    <tableColumn id="5" xr3:uid="{00000000-0010-0000-0000-000005000000}" name="Probability"/>
    <tableColumn id="6" xr3:uid="{00000000-0010-0000-0000-000006000000}" name="Impact"/>
    <tableColumn id="7" xr3:uid="{00000000-0010-0000-0000-000007000000}" name="Inherent Rating"/>
    <tableColumn id="8" xr3:uid="{00000000-0010-0000-0000-000008000000}" name="Risk Owner"/>
    <tableColumn id="9" xr3:uid="{00000000-0010-0000-0000-000009000000}" name="Mitigation Strategy"/>
    <tableColumn id="10" xr3:uid="{00000000-0010-0000-0000-00000A000000}" name="Mitigation Actions"/>
    <tableColumn id="11" xr3:uid="{00000000-0010-0000-0000-00000B000000}" name="Contingency Plan"/>
    <tableColumn id="12" xr3:uid="{00000000-0010-0000-0000-00000C000000}" name="Residual Risk"/>
    <tableColumn id="13" xr3:uid="{00000000-0010-0000-0000-00000D000000}" name="Status"/>
    <tableColumn id="14" xr3:uid="{00000000-0010-0000-0000-00000E000000}" name="Executive Reporting?"/>
    <tableColumn id="15" xr3:uid="{00000000-0010-0000-0000-00000F000000}" name="Trigger / Early Warning"/>
    <tableColumn id="16" xr3:uid="{00000000-0010-0000-0000-000010000000}" name="Review Da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iskFieldGuidanceTable" displayName="RiskFieldGuidanceTable" ref="A5:B21">
  <autoFilter ref="A5:B21" xr:uid="{00000000-0009-0000-0100-000002000000}"/>
  <tableColumns count="2">
    <tableColumn id="1" xr3:uid="{00000000-0010-0000-0100-000001000000}" name="FIELD"/>
    <tableColumn id="2" xr3:uid="{00000000-0010-0000-0100-000002000000}" name="GUIDANCE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iskRatingMatrixTable" displayName="RiskRatingMatrixTable" ref="A24:D27">
  <autoFilter ref="A24:D27" xr:uid="{00000000-0009-0000-0100-000003000000}"/>
  <tableColumns count="4">
    <tableColumn id="1" xr3:uid="{00000000-0010-0000-0200-000001000000}" name="Probability / Impact"/>
    <tableColumn id="2" xr3:uid="{00000000-0010-0000-0200-000002000000}" name="Low"/>
    <tableColumn id="3" xr3:uid="{00000000-0010-0000-0200-000003000000}" name="Medium"/>
    <tableColumn id="4" xr3:uid="{00000000-0010-0000-0200-000004000000}" name="High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showGridLines="0" tabSelected="1" workbookViewId="0">
      <pane ySplit="9" topLeftCell="A10" activePane="bottomLeft" state="frozen"/>
      <selection pane="bottomLeft" sqref="A1:P1"/>
    </sheetView>
  </sheetViews>
  <sheetFormatPr defaultRowHeight="15" x14ac:dyDescent="0.25"/>
  <cols>
    <col min="1" max="1" width="11" customWidth="1"/>
    <col min="2" max="2" width="20" customWidth="1"/>
    <col min="3" max="3" width="31" customWidth="1"/>
    <col min="4" max="4" width="16" customWidth="1"/>
    <col min="5" max="5" width="12" customWidth="1"/>
    <col min="6" max="6" width="10" customWidth="1"/>
    <col min="7" max="7" width="14" customWidth="1"/>
    <col min="8" max="8" width="19" customWidth="1"/>
    <col min="9" max="9" width="16" customWidth="1"/>
    <col min="10" max="10" width="33" customWidth="1"/>
    <col min="11" max="11" width="31" customWidth="1"/>
    <col min="12" max="12" width="13" customWidth="1"/>
    <col min="13" max="13" width="14" customWidth="1"/>
    <col min="14" max="14" width="16" customWidth="1"/>
    <col min="15" max="15" width="27" customWidth="1"/>
    <col min="16" max="16" width="14" customWidth="1"/>
    <col min="17" max="18" width="13" hidden="1" customWidth="1"/>
  </cols>
  <sheetData>
    <row r="1" spans="1:18" ht="32.1" customHeight="1" x14ac:dyDescent="0.25">
      <c r="A1" s="23" t="s">
        <v>91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8" ht="27.95" customHeight="1" x14ac:dyDescent="0.25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8" ht="18" customHeight="1" x14ac:dyDescent="0.25">
      <c r="A3" s="8" t="s">
        <v>1</v>
      </c>
    </row>
    <row r="4" spans="1:18" x14ac:dyDescent="0.25">
      <c r="A4" s="1" t="s">
        <v>2</v>
      </c>
      <c r="B4" s="2" t="s">
        <v>3</v>
      </c>
      <c r="D4" s="1" t="s">
        <v>4</v>
      </c>
      <c r="E4" s="2" t="s">
        <v>5</v>
      </c>
      <c r="G4" s="1" t="s">
        <v>6</v>
      </c>
      <c r="H4" s="2" t="s">
        <v>7</v>
      </c>
      <c r="J4" s="1" t="s">
        <v>8</v>
      </c>
      <c r="K4" s="2" t="s">
        <v>9</v>
      </c>
    </row>
    <row r="5" spans="1:18" ht="18" customHeight="1" x14ac:dyDescent="0.25">
      <c r="A5" s="8" t="s">
        <v>10</v>
      </c>
    </row>
    <row r="6" spans="1:18" ht="27.95" customHeight="1" x14ac:dyDescent="0.25">
      <c r="A6" s="21" t="s">
        <v>11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8" ht="27.95" customHeight="1" x14ac:dyDescent="0.25">
      <c r="A7" s="3" t="s">
        <v>12</v>
      </c>
      <c r="B7" s="7">
        <f>COUNTIF($M$10:$M$33,"Open")+COUNTIF($M$10:$M$33,"Monitoring")</f>
        <v>0</v>
      </c>
      <c r="C7" s="3" t="s">
        <v>13</v>
      </c>
      <c r="D7" s="4">
        <f>COUNTIF($G$10:$G$33,"High")</f>
        <v>0</v>
      </c>
      <c r="E7" s="3" t="s">
        <v>14</v>
      </c>
      <c r="F7" s="4">
        <f>COUNTIF($L$10:$L$33,"High")</f>
        <v>0</v>
      </c>
      <c r="G7" s="3" t="s">
        <v>15</v>
      </c>
      <c r="H7" s="4">
        <f>COUNTIF($N$10:$N$33,"Yes")</f>
        <v>0</v>
      </c>
      <c r="I7" s="3" t="s">
        <v>16</v>
      </c>
      <c r="J7" s="4">
        <f>COUNTIF($M$10:$M$33,"Open")+COUNTIF($M$10:$M$33,"Monitoring")</f>
        <v>0</v>
      </c>
    </row>
    <row r="8" spans="1:18" ht="18" customHeight="1" x14ac:dyDescent="0.25">
      <c r="A8" s="8" t="s">
        <v>17</v>
      </c>
    </row>
    <row r="9" spans="1:18" ht="38.1" customHeight="1" x14ac:dyDescent="0.25">
      <c r="A9" s="9" t="s">
        <v>18</v>
      </c>
      <c r="B9" s="9" t="s">
        <v>19</v>
      </c>
      <c r="C9" s="9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9" t="s">
        <v>27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t="s">
        <v>34</v>
      </c>
      <c r="R9" t="s">
        <v>35</v>
      </c>
    </row>
    <row r="10" spans="1:18" ht="39.950000000000003" customHeight="1" x14ac:dyDescent="0.25">
      <c r="A10" s="10" t="s">
        <v>36</v>
      </c>
      <c r="B10" s="11"/>
      <c r="C10" s="11"/>
      <c r="D10" s="11"/>
      <c r="E10" s="12"/>
      <c r="F10" s="12"/>
      <c r="G10" s="12" t="str">
        <f t="shared" ref="G10:G33" si="0">IF(OR(Q10="",R10=""),"",IF(Q10*R10&gt;=7,"High",IF(Q10*R10&gt;=4,"Medium","Low")))</f>
        <v/>
      </c>
      <c r="H10" s="11"/>
      <c r="I10" s="11"/>
      <c r="J10" s="11"/>
      <c r="K10" s="11"/>
      <c r="L10" s="12"/>
      <c r="M10" s="12"/>
      <c r="N10" s="12"/>
      <c r="O10" s="11"/>
      <c r="P10" s="13"/>
      <c r="Q10" t="str">
        <f t="shared" ref="Q10:Q33" si="1">IF(E10="Low",1,IF(E10="Medium",2,IF(E10="High",3,"")))</f>
        <v/>
      </c>
      <c r="R10" t="str">
        <f t="shared" ref="R10:R33" si="2">IF(F10="Low",1,IF(F10="Medium",2,IF(F10="High",3,"")))</f>
        <v/>
      </c>
    </row>
    <row r="11" spans="1:18" ht="39.950000000000003" customHeight="1" x14ac:dyDescent="0.25">
      <c r="A11" s="10" t="s">
        <v>37</v>
      </c>
      <c r="B11" s="11"/>
      <c r="C11" s="11"/>
      <c r="D11" s="11"/>
      <c r="E11" s="12"/>
      <c r="F11" s="12"/>
      <c r="G11" s="12" t="str">
        <f t="shared" si="0"/>
        <v/>
      </c>
      <c r="H11" s="11"/>
      <c r="I11" s="11"/>
      <c r="J11" s="11"/>
      <c r="K11" s="11"/>
      <c r="L11" s="12"/>
      <c r="M11" s="12"/>
      <c r="N11" s="12"/>
      <c r="O11" s="11"/>
      <c r="P11" s="13"/>
      <c r="Q11" t="str">
        <f t="shared" si="1"/>
        <v/>
      </c>
      <c r="R11" t="str">
        <f t="shared" si="2"/>
        <v/>
      </c>
    </row>
    <row r="12" spans="1:18" ht="39.950000000000003" customHeight="1" x14ac:dyDescent="0.25">
      <c r="A12" s="10" t="s">
        <v>38</v>
      </c>
      <c r="B12" s="11"/>
      <c r="C12" s="11"/>
      <c r="D12" s="11"/>
      <c r="E12" s="12"/>
      <c r="F12" s="12"/>
      <c r="G12" s="12" t="str">
        <f t="shared" si="0"/>
        <v/>
      </c>
      <c r="H12" s="11"/>
      <c r="I12" s="11"/>
      <c r="J12" s="11"/>
      <c r="K12" s="11"/>
      <c r="L12" s="12"/>
      <c r="M12" s="12"/>
      <c r="N12" s="12"/>
      <c r="O12" s="11"/>
      <c r="P12" s="13"/>
      <c r="Q12" t="str">
        <f t="shared" si="1"/>
        <v/>
      </c>
      <c r="R12" t="str">
        <f t="shared" si="2"/>
        <v/>
      </c>
    </row>
    <row r="13" spans="1:18" ht="39.950000000000003" customHeight="1" x14ac:dyDescent="0.25">
      <c r="A13" s="10" t="s">
        <v>39</v>
      </c>
      <c r="B13" s="11"/>
      <c r="C13" s="11"/>
      <c r="D13" s="11"/>
      <c r="E13" s="12"/>
      <c r="F13" s="12"/>
      <c r="G13" s="12" t="str">
        <f t="shared" si="0"/>
        <v/>
      </c>
      <c r="H13" s="11"/>
      <c r="I13" s="11"/>
      <c r="J13" s="11"/>
      <c r="K13" s="11"/>
      <c r="L13" s="12"/>
      <c r="M13" s="12"/>
      <c r="N13" s="12"/>
      <c r="O13" s="11"/>
      <c r="P13" s="13"/>
      <c r="Q13" t="str">
        <f t="shared" si="1"/>
        <v/>
      </c>
      <c r="R13" t="str">
        <f t="shared" si="2"/>
        <v/>
      </c>
    </row>
    <row r="14" spans="1:18" ht="39.950000000000003" customHeight="1" x14ac:dyDescent="0.25">
      <c r="A14" s="10" t="s">
        <v>40</v>
      </c>
      <c r="B14" s="11"/>
      <c r="C14" s="11"/>
      <c r="D14" s="11"/>
      <c r="E14" s="12"/>
      <c r="F14" s="12"/>
      <c r="G14" s="12" t="str">
        <f t="shared" si="0"/>
        <v/>
      </c>
      <c r="H14" s="11"/>
      <c r="I14" s="11"/>
      <c r="J14" s="11"/>
      <c r="K14" s="11"/>
      <c r="L14" s="12"/>
      <c r="M14" s="12"/>
      <c r="N14" s="12"/>
      <c r="O14" s="11"/>
      <c r="P14" s="13"/>
      <c r="Q14" t="str">
        <f t="shared" si="1"/>
        <v/>
      </c>
      <c r="R14" t="str">
        <f t="shared" si="2"/>
        <v/>
      </c>
    </row>
    <row r="15" spans="1:18" ht="39.950000000000003" customHeight="1" x14ac:dyDescent="0.25">
      <c r="A15" s="10" t="s">
        <v>41</v>
      </c>
      <c r="B15" s="11"/>
      <c r="C15" s="11"/>
      <c r="D15" s="11"/>
      <c r="E15" s="12"/>
      <c r="F15" s="12"/>
      <c r="G15" s="12" t="str">
        <f t="shared" si="0"/>
        <v/>
      </c>
      <c r="H15" s="11"/>
      <c r="I15" s="11"/>
      <c r="J15" s="11"/>
      <c r="K15" s="11"/>
      <c r="L15" s="12"/>
      <c r="M15" s="12"/>
      <c r="N15" s="12"/>
      <c r="O15" s="11"/>
      <c r="P15" s="13"/>
      <c r="Q15" t="str">
        <f t="shared" si="1"/>
        <v/>
      </c>
      <c r="R15" t="str">
        <f t="shared" si="2"/>
        <v/>
      </c>
    </row>
    <row r="16" spans="1:18" ht="39.950000000000003" customHeight="1" x14ac:dyDescent="0.25">
      <c r="A16" s="10" t="s">
        <v>42</v>
      </c>
      <c r="B16" s="11"/>
      <c r="C16" s="11"/>
      <c r="D16" s="11"/>
      <c r="E16" s="12"/>
      <c r="F16" s="12"/>
      <c r="G16" s="12" t="str">
        <f t="shared" si="0"/>
        <v/>
      </c>
      <c r="H16" s="11"/>
      <c r="I16" s="11"/>
      <c r="J16" s="11"/>
      <c r="K16" s="11"/>
      <c r="L16" s="12"/>
      <c r="M16" s="12"/>
      <c r="N16" s="12"/>
      <c r="O16" s="11"/>
      <c r="P16" s="13"/>
      <c r="Q16" t="str">
        <f t="shared" si="1"/>
        <v/>
      </c>
      <c r="R16" t="str">
        <f t="shared" si="2"/>
        <v/>
      </c>
    </row>
    <row r="17" spans="1:18" ht="39.950000000000003" customHeight="1" x14ac:dyDescent="0.25">
      <c r="A17" s="10" t="s">
        <v>43</v>
      </c>
      <c r="B17" s="11"/>
      <c r="C17" s="11"/>
      <c r="D17" s="11"/>
      <c r="E17" s="12"/>
      <c r="F17" s="12"/>
      <c r="G17" s="12" t="str">
        <f t="shared" si="0"/>
        <v/>
      </c>
      <c r="H17" s="11"/>
      <c r="I17" s="11"/>
      <c r="J17" s="11"/>
      <c r="K17" s="11"/>
      <c r="L17" s="12"/>
      <c r="M17" s="12"/>
      <c r="N17" s="12"/>
      <c r="O17" s="11"/>
      <c r="P17" s="13"/>
      <c r="Q17" t="str">
        <f t="shared" si="1"/>
        <v/>
      </c>
      <c r="R17" t="str">
        <f t="shared" si="2"/>
        <v/>
      </c>
    </row>
    <row r="18" spans="1:18" ht="39.950000000000003" customHeight="1" x14ac:dyDescent="0.25">
      <c r="A18" s="10" t="s">
        <v>44</v>
      </c>
      <c r="B18" s="11"/>
      <c r="C18" s="11"/>
      <c r="D18" s="11"/>
      <c r="E18" s="12"/>
      <c r="F18" s="12"/>
      <c r="G18" s="12" t="str">
        <f t="shared" si="0"/>
        <v/>
      </c>
      <c r="H18" s="11"/>
      <c r="I18" s="11"/>
      <c r="J18" s="11"/>
      <c r="K18" s="11"/>
      <c r="L18" s="12"/>
      <c r="M18" s="12"/>
      <c r="N18" s="12"/>
      <c r="O18" s="11"/>
      <c r="P18" s="13"/>
      <c r="Q18" t="str">
        <f t="shared" si="1"/>
        <v/>
      </c>
      <c r="R18" t="str">
        <f t="shared" si="2"/>
        <v/>
      </c>
    </row>
    <row r="19" spans="1:18" ht="39.950000000000003" customHeight="1" x14ac:dyDescent="0.25">
      <c r="A19" s="10" t="s">
        <v>45</v>
      </c>
      <c r="B19" s="11"/>
      <c r="C19" s="11"/>
      <c r="D19" s="11"/>
      <c r="E19" s="12"/>
      <c r="F19" s="12"/>
      <c r="G19" s="12" t="str">
        <f t="shared" si="0"/>
        <v/>
      </c>
      <c r="H19" s="11"/>
      <c r="I19" s="11"/>
      <c r="J19" s="11"/>
      <c r="K19" s="11"/>
      <c r="L19" s="12"/>
      <c r="M19" s="12"/>
      <c r="N19" s="12"/>
      <c r="O19" s="11"/>
      <c r="P19" s="13"/>
      <c r="Q19" t="str">
        <f t="shared" si="1"/>
        <v/>
      </c>
      <c r="R19" t="str">
        <f t="shared" si="2"/>
        <v/>
      </c>
    </row>
    <row r="20" spans="1:18" ht="39.950000000000003" customHeight="1" x14ac:dyDescent="0.25">
      <c r="A20" s="10" t="s">
        <v>46</v>
      </c>
      <c r="B20" s="11"/>
      <c r="C20" s="11"/>
      <c r="D20" s="11"/>
      <c r="E20" s="12"/>
      <c r="F20" s="12"/>
      <c r="G20" s="12" t="str">
        <f t="shared" si="0"/>
        <v/>
      </c>
      <c r="H20" s="11"/>
      <c r="I20" s="11"/>
      <c r="J20" s="11"/>
      <c r="K20" s="11"/>
      <c r="L20" s="12"/>
      <c r="M20" s="12"/>
      <c r="N20" s="12"/>
      <c r="O20" s="11"/>
      <c r="P20" s="13"/>
      <c r="Q20" t="str">
        <f t="shared" si="1"/>
        <v/>
      </c>
      <c r="R20" t="str">
        <f t="shared" si="2"/>
        <v/>
      </c>
    </row>
    <row r="21" spans="1:18" ht="39.950000000000003" customHeight="1" x14ac:dyDescent="0.25">
      <c r="A21" s="10" t="s">
        <v>47</v>
      </c>
      <c r="B21" s="11"/>
      <c r="C21" s="11"/>
      <c r="D21" s="11"/>
      <c r="E21" s="12"/>
      <c r="F21" s="12"/>
      <c r="G21" s="12" t="str">
        <f t="shared" si="0"/>
        <v/>
      </c>
      <c r="H21" s="11"/>
      <c r="I21" s="11"/>
      <c r="J21" s="11"/>
      <c r="K21" s="11"/>
      <c r="L21" s="12"/>
      <c r="M21" s="12"/>
      <c r="N21" s="12"/>
      <c r="O21" s="11"/>
      <c r="P21" s="13"/>
      <c r="Q21" t="str">
        <f t="shared" si="1"/>
        <v/>
      </c>
      <c r="R21" t="str">
        <f t="shared" si="2"/>
        <v/>
      </c>
    </row>
    <row r="22" spans="1:18" ht="39.950000000000003" customHeight="1" x14ac:dyDescent="0.25">
      <c r="A22" s="10" t="s">
        <v>48</v>
      </c>
      <c r="B22" s="11"/>
      <c r="C22" s="11"/>
      <c r="D22" s="11"/>
      <c r="E22" s="12"/>
      <c r="F22" s="12"/>
      <c r="G22" s="12" t="str">
        <f t="shared" si="0"/>
        <v/>
      </c>
      <c r="H22" s="11"/>
      <c r="I22" s="11"/>
      <c r="J22" s="11"/>
      <c r="K22" s="11"/>
      <c r="L22" s="12"/>
      <c r="M22" s="12"/>
      <c r="N22" s="12"/>
      <c r="O22" s="11"/>
      <c r="P22" s="13"/>
      <c r="Q22" t="str">
        <f t="shared" si="1"/>
        <v/>
      </c>
      <c r="R22" t="str">
        <f t="shared" si="2"/>
        <v/>
      </c>
    </row>
    <row r="23" spans="1:18" ht="39.950000000000003" customHeight="1" x14ac:dyDescent="0.25">
      <c r="A23" s="10" t="s">
        <v>49</v>
      </c>
      <c r="B23" s="11"/>
      <c r="C23" s="11"/>
      <c r="D23" s="11"/>
      <c r="E23" s="12"/>
      <c r="F23" s="12"/>
      <c r="G23" s="12" t="str">
        <f t="shared" si="0"/>
        <v/>
      </c>
      <c r="H23" s="11"/>
      <c r="I23" s="11"/>
      <c r="J23" s="11"/>
      <c r="K23" s="11"/>
      <c r="L23" s="12"/>
      <c r="M23" s="12"/>
      <c r="N23" s="12"/>
      <c r="O23" s="11"/>
      <c r="P23" s="13"/>
      <c r="Q23" t="str">
        <f t="shared" si="1"/>
        <v/>
      </c>
      <c r="R23" t="str">
        <f t="shared" si="2"/>
        <v/>
      </c>
    </row>
    <row r="24" spans="1:18" ht="39.950000000000003" customHeight="1" x14ac:dyDescent="0.25">
      <c r="A24" s="10" t="s">
        <v>50</v>
      </c>
      <c r="B24" s="11"/>
      <c r="C24" s="11"/>
      <c r="D24" s="11"/>
      <c r="E24" s="12"/>
      <c r="F24" s="12"/>
      <c r="G24" s="12" t="str">
        <f t="shared" si="0"/>
        <v/>
      </c>
      <c r="H24" s="11"/>
      <c r="I24" s="11"/>
      <c r="J24" s="11"/>
      <c r="K24" s="11"/>
      <c r="L24" s="12"/>
      <c r="M24" s="12"/>
      <c r="N24" s="12"/>
      <c r="O24" s="11"/>
      <c r="P24" s="13"/>
      <c r="Q24" t="str">
        <f t="shared" si="1"/>
        <v/>
      </c>
      <c r="R24" t="str">
        <f t="shared" si="2"/>
        <v/>
      </c>
    </row>
    <row r="25" spans="1:18" ht="39.950000000000003" customHeight="1" x14ac:dyDescent="0.25">
      <c r="A25" s="10" t="s">
        <v>51</v>
      </c>
      <c r="B25" s="11"/>
      <c r="C25" s="11"/>
      <c r="D25" s="11"/>
      <c r="E25" s="12"/>
      <c r="F25" s="12"/>
      <c r="G25" s="12" t="str">
        <f t="shared" si="0"/>
        <v/>
      </c>
      <c r="H25" s="11"/>
      <c r="I25" s="11"/>
      <c r="J25" s="11"/>
      <c r="K25" s="11"/>
      <c r="L25" s="12"/>
      <c r="M25" s="12"/>
      <c r="N25" s="12"/>
      <c r="O25" s="11"/>
      <c r="P25" s="13"/>
      <c r="Q25" t="str">
        <f t="shared" si="1"/>
        <v/>
      </c>
      <c r="R25" t="str">
        <f t="shared" si="2"/>
        <v/>
      </c>
    </row>
    <row r="26" spans="1:18" ht="39.950000000000003" customHeight="1" x14ac:dyDescent="0.25">
      <c r="A26" s="10" t="s">
        <v>52</v>
      </c>
      <c r="B26" s="11"/>
      <c r="C26" s="11"/>
      <c r="D26" s="11"/>
      <c r="E26" s="12"/>
      <c r="F26" s="12"/>
      <c r="G26" s="12" t="str">
        <f t="shared" si="0"/>
        <v/>
      </c>
      <c r="H26" s="11"/>
      <c r="I26" s="11"/>
      <c r="J26" s="11"/>
      <c r="K26" s="11"/>
      <c r="L26" s="12"/>
      <c r="M26" s="12"/>
      <c r="N26" s="12"/>
      <c r="O26" s="11"/>
      <c r="P26" s="13"/>
      <c r="Q26" t="str">
        <f t="shared" si="1"/>
        <v/>
      </c>
      <c r="R26" t="str">
        <f t="shared" si="2"/>
        <v/>
      </c>
    </row>
    <row r="27" spans="1:18" ht="39.950000000000003" customHeight="1" x14ac:dyDescent="0.25">
      <c r="A27" s="10" t="s">
        <v>53</v>
      </c>
      <c r="B27" s="11"/>
      <c r="C27" s="11"/>
      <c r="D27" s="11"/>
      <c r="E27" s="12"/>
      <c r="F27" s="12"/>
      <c r="G27" s="12" t="str">
        <f t="shared" si="0"/>
        <v/>
      </c>
      <c r="H27" s="11"/>
      <c r="I27" s="11"/>
      <c r="J27" s="11"/>
      <c r="K27" s="11"/>
      <c r="L27" s="12"/>
      <c r="M27" s="12"/>
      <c r="N27" s="12"/>
      <c r="O27" s="11"/>
      <c r="P27" s="13"/>
      <c r="Q27" t="str">
        <f t="shared" si="1"/>
        <v/>
      </c>
      <c r="R27" t="str">
        <f t="shared" si="2"/>
        <v/>
      </c>
    </row>
    <row r="28" spans="1:18" ht="39.950000000000003" customHeight="1" x14ac:dyDescent="0.25">
      <c r="A28" s="10" t="s">
        <v>54</v>
      </c>
      <c r="B28" s="11"/>
      <c r="C28" s="11"/>
      <c r="D28" s="11"/>
      <c r="E28" s="12"/>
      <c r="F28" s="12"/>
      <c r="G28" s="12" t="str">
        <f t="shared" si="0"/>
        <v/>
      </c>
      <c r="H28" s="11"/>
      <c r="I28" s="11"/>
      <c r="J28" s="11"/>
      <c r="K28" s="11"/>
      <c r="L28" s="12"/>
      <c r="M28" s="12"/>
      <c r="N28" s="12"/>
      <c r="O28" s="11"/>
      <c r="P28" s="13"/>
      <c r="Q28" t="str">
        <f t="shared" si="1"/>
        <v/>
      </c>
      <c r="R28" t="str">
        <f t="shared" si="2"/>
        <v/>
      </c>
    </row>
    <row r="29" spans="1:18" ht="39.950000000000003" customHeight="1" x14ac:dyDescent="0.25">
      <c r="A29" s="10" t="s">
        <v>55</v>
      </c>
      <c r="B29" s="11"/>
      <c r="C29" s="11"/>
      <c r="D29" s="11"/>
      <c r="E29" s="12"/>
      <c r="F29" s="12"/>
      <c r="G29" s="12" t="str">
        <f t="shared" si="0"/>
        <v/>
      </c>
      <c r="H29" s="11"/>
      <c r="I29" s="11"/>
      <c r="J29" s="11"/>
      <c r="K29" s="11"/>
      <c r="L29" s="12"/>
      <c r="M29" s="12"/>
      <c r="N29" s="12"/>
      <c r="O29" s="11"/>
      <c r="P29" s="13"/>
      <c r="Q29" t="str">
        <f t="shared" si="1"/>
        <v/>
      </c>
      <c r="R29" t="str">
        <f t="shared" si="2"/>
        <v/>
      </c>
    </row>
    <row r="30" spans="1:18" ht="39.950000000000003" customHeight="1" x14ac:dyDescent="0.25">
      <c r="A30" s="10" t="s">
        <v>56</v>
      </c>
      <c r="B30" s="11"/>
      <c r="C30" s="11"/>
      <c r="D30" s="11"/>
      <c r="E30" s="12"/>
      <c r="F30" s="12"/>
      <c r="G30" s="12" t="str">
        <f t="shared" si="0"/>
        <v/>
      </c>
      <c r="H30" s="11"/>
      <c r="I30" s="11"/>
      <c r="J30" s="11"/>
      <c r="K30" s="11"/>
      <c r="L30" s="12"/>
      <c r="M30" s="12"/>
      <c r="N30" s="12"/>
      <c r="O30" s="11"/>
      <c r="P30" s="13"/>
      <c r="Q30" t="str">
        <f t="shared" si="1"/>
        <v/>
      </c>
      <c r="R30" t="str">
        <f t="shared" si="2"/>
        <v/>
      </c>
    </row>
    <row r="31" spans="1:18" ht="39.950000000000003" customHeight="1" x14ac:dyDescent="0.25">
      <c r="A31" s="10" t="s">
        <v>57</v>
      </c>
      <c r="B31" s="11"/>
      <c r="C31" s="11"/>
      <c r="D31" s="11"/>
      <c r="E31" s="12"/>
      <c r="F31" s="12"/>
      <c r="G31" s="12" t="str">
        <f t="shared" si="0"/>
        <v/>
      </c>
      <c r="H31" s="11"/>
      <c r="I31" s="11"/>
      <c r="J31" s="11"/>
      <c r="K31" s="11"/>
      <c r="L31" s="12"/>
      <c r="M31" s="12"/>
      <c r="N31" s="12"/>
      <c r="O31" s="11"/>
      <c r="P31" s="13"/>
      <c r="Q31" t="str">
        <f t="shared" si="1"/>
        <v/>
      </c>
      <c r="R31" t="str">
        <f t="shared" si="2"/>
        <v/>
      </c>
    </row>
    <row r="32" spans="1:18" ht="39.950000000000003" customHeight="1" x14ac:dyDescent="0.25">
      <c r="A32" s="10" t="s">
        <v>58</v>
      </c>
      <c r="B32" s="11"/>
      <c r="C32" s="11"/>
      <c r="D32" s="11"/>
      <c r="E32" s="12"/>
      <c r="F32" s="12"/>
      <c r="G32" s="12" t="str">
        <f t="shared" si="0"/>
        <v/>
      </c>
      <c r="H32" s="11"/>
      <c r="I32" s="11"/>
      <c r="J32" s="11"/>
      <c r="K32" s="11"/>
      <c r="L32" s="12"/>
      <c r="M32" s="12"/>
      <c r="N32" s="12"/>
      <c r="O32" s="11"/>
      <c r="P32" s="13"/>
      <c r="Q32" t="str">
        <f t="shared" si="1"/>
        <v/>
      </c>
      <c r="R32" t="str">
        <f t="shared" si="2"/>
        <v/>
      </c>
    </row>
    <row r="33" spans="1:18" ht="39.950000000000003" customHeight="1" x14ac:dyDescent="0.25">
      <c r="A33" s="10" t="s">
        <v>59</v>
      </c>
      <c r="B33" s="11"/>
      <c r="C33" s="11"/>
      <c r="D33" s="11"/>
      <c r="E33" s="12"/>
      <c r="F33" s="12"/>
      <c r="G33" s="12" t="str">
        <f t="shared" si="0"/>
        <v/>
      </c>
      <c r="H33" s="11"/>
      <c r="I33" s="11"/>
      <c r="J33" s="11"/>
      <c r="K33" s="11"/>
      <c r="L33" s="12"/>
      <c r="M33" s="12"/>
      <c r="N33" s="12"/>
      <c r="O33" s="11"/>
      <c r="P33" s="13"/>
      <c r="Q33" t="str">
        <f t="shared" si="1"/>
        <v/>
      </c>
      <c r="R33" t="str">
        <f t="shared" si="2"/>
        <v/>
      </c>
    </row>
  </sheetData>
  <mergeCells count="3">
    <mergeCell ref="A6:P6"/>
    <mergeCell ref="A1:P1"/>
    <mergeCell ref="A2:P2"/>
  </mergeCells>
  <conditionalFormatting sqref="G10:G33">
    <cfRule type="expression" dxfId="7" priority="1">
      <formula>G10="High"</formula>
    </cfRule>
    <cfRule type="expression" dxfId="6" priority="2">
      <formula>G10="Medium"</formula>
    </cfRule>
    <cfRule type="expression" dxfId="5" priority="3">
      <formula>G10="Low"</formula>
    </cfRule>
  </conditionalFormatting>
  <conditionalFormatting sqref="L10:L33">
    <cfRule type="expression" dxfId="4" priority="4">
      <formula>L10="High"</formula>
    </cfRule>
    <cfRule type="expression" dxfId="3" priority="5">
      <formula>L10="Medium"</formula>
    </cfRule>
    <cfRule type="expression" dxfId="2" priority="6">
      <formula>L10="Low"</formula>
    </cfRule>
  </conditionalFormatting>
  <conditionalFormatting sqref="M10:M33">
    <cfRule type="expression" dxfId="1" priority="8">
      <formula>M10="Closed"</formula>
    </cfRule>
  </conditionalFormatting>
  <conditionalFormatting sqref="N10:N33">
    <cfRule type="expression" dxfId="0" priority="7">
      <formula>N10="Yes"</formula>
    </cfRule>
  </conditionalFormatting>
  <dataValidations count="7">
    <dataValidation type="list" allowBlank="1" showInputMessage="1" showErrorMessage="1" errorTitle="Select a listed value" error="Choose a category from the dropdown list." promptTitle="Select category" prompt="Choose the risk category from the list." sqref="D10:D33" xr:uid="{00000000-0002-0000-0000-000000000000}">
      <formula1>"Technical,Schedule,Scope,Resources,Financial,Vendor,Security,Privacy,Compliance,Organizational,Other"</formula1>
    </dataValidation>
    <dataValidation type="list" allowBlank="1" showInputMessage="1" showErrorMessage="1" errorTitle="Select a listed value" error="Choose Low, Medium, or High." promptTitle="Select probability" prompt="Choose Low, Medium, or High probability." sqref="E10:E33" xr:uid="{00000000-0002-0000-0000-000001000000}">
      <formula1>"Low,Medium,High"</formula1>
    </dataValidation>
    <dataValidation type="list" allowBlank="1" showInputMessage="1" showErrorMessage="1" errorTitle="Select a listed value" error="Choose Low, Medium, or High." promptTitle="Select impact" prompt="Choose Low, Medium, or High impact." sqref="F10:F33" xr:uid="{00000000-0002-0000-0000-000002000000}">
      <formula1>"Low,Medium,High"</formula1>
    </dataValidation>
    <dataValidation type="list" allowBlank="1" showInputMessage="1" showErrorMessage="1" errorTitle="Select a listed value" error="Choose a mitigation strategy from the dropdown list." promptTitle="Select strategy" prompt="Choose a mitigation strategy from the list." sqref="I10:I33" xr:uid="{00000000-0002-0000-0000-000003000000}">
      <formula1>"Accept,Avoidance,Mitigate,Transfer"</formula1>
    </dataValidation>
    <dataValidation type="list" allowBlank="1" showInputMessage="1" showErrorMessage="1" errorTitle="Select a listed value" error="Choose Low, Medium, or High." promptTitle="Select residual risk" prompt="Choose Low, Medium, or High after mitigation." sqref="L10:L33" xr:uid="{00000000-0002-0000-0000-000004000000}">
      <formula1>"Low,Medium,High"</formula1>
    </dataValidation>
    <dataValidation type="list" allowBlank="1" showInputMessage="1" showErrorMessage="1" errorTitle="Select a listed value" error="Choose a status from the dropdown list." promptTitle="Select status" prompt="Choose the current risk status." sqref="M10:M33" xr:uid="{00000000-0002-0000-0000-000005000000}">
      <formula1>"Open,Monitoring,Closed"</formula1>
    </dataValidation>
    <dataValidation type="list" allowBlank="1" showInputMessage="1" showErrorMessage="1" errorTitle="Select a listed value" error="Choose Yes or No." promptTitle="Executive reporting" prompt="Choose Yes or No." sqref="N10:N33" xr:uid="{00000000-0002-0000-0000-000006000000}">
      <formula1>"No,Yes"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6" customWidth="1"/>
    <col min="2" max="2" width="78" customWidth="1"/>
    <col min="3" max="4" width="14" customWidth="1"/>
  </cols>
  <sheetData>
    <row r="1" spans="1:4" ht="30" customHeight="1" x14ac:dyDescent="0.25">
      <c r="A1" s="23" t="s">
        <v>60</v>
      </c>
      <c r="B1" s="22"/>
      <c r="C1" s="22"/>
      <c r="D1" s="22"/>
    </row>
    <row r="2" spans="1:4" ht="18" customHeight="1" x14ac:dyDescent="0.25">
      <c r="A2" s="8" t="s">
        <v>61</v>
      </c>
    </row>
    <row r="3" spans="1:4" ht="42" customHeight="1" x14ac:dyDescent="0.25">
      <c r="A3" s="24" t="s">
        <v>62</v>
      </c>
      <c r="B3" s="22"/>
      <c r="C3" s="22"/>
      <c r="D3" s="22"/>
    </row>
    <row r="4" spans="1:4" ht="18" customHeight="1" x14ac:dyDescent="0.25">
      <c r="A4" s="8" t="s">
        <v>63</v>
      </c>
    </row>
    <row r="5" spans="1:4" x14ac:dyDescent="0.25">
      <c r="A5" s="9" t="s">
        <v>64</v>
      </c>
      <c r="B5" s="9" t="s">
        <v>65</v>
      </c>
    </row>
    <row r="6" spans="1:4" ht="29.1" customHeight="1" x14ac:dyDescent="0.25">
      <c r="A6" s="10" t="s">
        <v>18</v>
      </c>
      <c r="B6" s="14" t="s">
        <v>66</v>
      </c>
    </row>
    <row r="7" spans="1:4" ht="29.1" customHeight="1" x14ac:dyDescent="0.25">
      <c r="A7" s="10" t="s">
        <v>19</v>
      </c>
      <c r="B7" s="14" t="s">
        <v>67</v>
      </c>
    </row>
    <row r="8" spans="1:4" ht="29.1" customHeight="1" x14ac:dyDescent="0.25">
      <c r="A8" s="10" t="s">
        <v>20</v>
      </c>
      <c r="B8" s="14" t="s">
        <v>68</v>
      </c>
    </row>
    <row r="9" spans="1:4" ht="29.1" customHeight="1" x14ac:dyDescent="0.25">
      <c r="A9" s="10" t="s">
        <v>21</v>
      </c>
      <c r="B9" s="14" t="s">
        <v>69</v>
      </c>
    </row>
    <row r="10" spans="1:4" ht="29.1" customHeight="1" x14ac:dyDescent="0.25">
      <c r="A10" s="10" t="s">
        <v>22</v>
      </c>
      <c r="B10" s="14" t="s">
        <v>70</v>
      </c>
    </row>
    <row r="11" spans="1:4" ht="29.1" customHeight="1" x14ac:dyDescent="0.25">
      <c r="A11" s="10" t="s">
        <v>23</v>
      </c>
      <c r="B11" s="14" t="s">
        <v>71</v>
      </c>
    </row>
    <row r="12" spans="1:4" ht="29.1" customHeight="1" x14ac:dyDescent="0.25">
      <c r="A12" s="10" t="s">
        <v>24</v>
      </c>
      <c r="B12" s="14" t="s">
        <v>72</v>
      </c>
    </row>
    <row r="13" spans="1:4" ht="29.1" customHeight="1" x14ac:dyDescent="0.25">
      <c r="A13" s="10" t="s">
        <v>25</v>
      </c>
      <c r="B13" s="14" t="s">
        <v>73</v>
      </c>
    </row>
    <row r="14" spans="1:4" ht="29.1" customHeight="1" x14ac:dyDescent="0.25">
      <c r="A14" s="10" t="s">
        <v>26</v>
      </c>
      <c r="B14" s="14" t="s">
        <v>74</v>
      </c>
    </row>
    <row r="15" spans="1:4" ht="29.1" customHeight="1" x14ac:dyDescent="0.25">
      <c r="A15" s="10" t="s">
        <v>27</v>
      </c>
      <c r="B15" s="14" t="s">
        <v>75</v>
      </c>
    </row>
    <row r="16" spans="1:4" ht="29.1" customHeight="1" x14ac:dyDescent="0.25">
      <c r="A16" s="10" t="s">
        <v>28</v>
      </c>
      <c r="B16" s="14" t="s">
        <v>76</v>
      </c>
    </row>
    <row r="17" spans="1:4" ht="29.1" customHeight="1" x14ac:dyDescent="0.25">
      <c r="A17" s="10" t="s">
        <v>29</v>
      </c>
      <c r="B17" s="14" t="s">
        <v>77</v>
      </c>
    </row>
    <row r="18" spans="1:4" ht="29.1" customHeight="1" x14ac:dyDescent="0.25">
      <c r="A18" s="10" t="s">
        <v>30</v>
      </c>
      <c r="B18" s="14" t="s">
        <v>78</v>
      </c>
    </row>
    <row r="19" spans="1:4" ht="29.1" customHeight="1" x14ac:dyDescent="0.25">
      <c r="A19" s="10" t="s">
        <v>31</v>
      </c>
      <c r="B19" s="14" t="s">
        <v>79</v>
      </c>
    </row>
    <row r="20" spans="1:4" ht="29.1" customHeight="1" x14ac:dyDescent="0.25">
      <c r="A20" s="10" t="s">
        <v>32</v>
      </c>
      <c r="B20" s="14" t="s">
        <v>80</v>
      </c>
    </row>
    <row r="21" spans="1:4" ht="29.1" customHeight="1" x14ac:dyDescent="0.25">
      <c r="A21" s="10" t="s">
        <v>33</v>
      </c>
      <c r="B21" s="14" t="s">
        <v>81</v>
      </c>
    </row>
    <row r="22" spans="1:4" ht="18" customHeight="1" x14ac:dyDescent="0.25">
      <c r="A22" s="8" t="s">
        <v>82</v>
      </c>
    </row>
    <row r="23" spans="1:4" x14ac:dyDescent="0.25">
      <c r="A23" s="5" t="s">
        <v>83</v>
      </c>
    </row>
    <row r="24" spans="1:4" x14ac:dyDescent="0.25">
      <c r="A24" s="9" t="s">
        <v>84</v>
      </c>
      <c r="B24" s="9" t="s">
        <v>85</v>
      </c>
      <c r="C24" s="9" t="s">
        <v>86</v>
      </c>
      <c r="D24" s="9" t="s">
        <v>87</v>
      </c>
    </row>
    <row r="25" spans="1:4" x14ac:dyDescent="0.25">
      <c r="A25" s="15" t="s">
        <v>87</v>
      </c>
      <c r="B25" s="16" t="s">
        <v>86</v>
      </c>
      <c r="C25" s="17" t="s">
        <v>87</v>
      </c>
      <c r="D25" s="17" t="s">
        <v>87</v>
      </c>
    </row>
    <row r="26" spans="1:4" x14ac:dyDescent="0.25">
      <c r="A26" s="18" t="s">
        <v>86</v>
      </c>
      <c r="B26" s="19" t="s">
        <v>85</v>
      </c>
      <c r="C26" s="16" t="s">
        <v>86</v>
      </c>
      <c r="D26" s="17" t="s">
        <v>87</v>
      </c>
    </row>
    <row r="27" spans="1:4" x14ac:dyDescent="0.25">
      <c r="A27" s="20" t="s">
        <v>85</v>
      </c>
      <c r="B27" s="19" t="s">
        <v>85</v>
      </c>
      <c r="C27" s="19" t="s">
        <v>85</v>
      </c>
      <c r="D27" s="16" t="s">
        <v>86</v>
      </c>
    </row>
    <row r="28" spans="1:4" ht="18" customHeight="1" x14ac:dyDescent="0.25">
      <c r="A28" s="8" t="s">
        <v>88</v>
      </c>
    </row>
    <row r="29" spans="1:4" x14ac:dyDescent="0.25">
      <c r="A29" s="6" t="s">
        <v>89</v>
      </c>
    </row>
    <row r="30" spans="1:4" ht="42" customHeight="1" x14ac:dyDescent="0.25">
      <c r="A30" s="25" t="s">
        <v>90</v>
      </c>
      <c r="B30" s="22"/>
      <c r="C30" s="22"/>
      <c r="D30" s="22"/>
    </row>
  </sheetData>
  <mergeCells count="3">
    <mergeCell ref="A1:D1"/>
    <mergeCell ref="A3:D3"/>
    <mergeCell ref="A30:D30"/>
  </mergeCells>
  <pageMargins left="0.7" right="0.7" top="0.75" bottom="0.75" header="0.3" footer="0.3"/>
  <pageSetup fitToHeight="0"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Risk Register</vt:lpstr>
      <vt:lpstr>Instructions</vt:lpstr>
      <vt:lpstr>Instructions!Print_Area</vt:lpstr>
      <vt:lpstr>'Risk Register'!Print_Area</vt:lpstr>
      <vt:lpstr>Instructions!Print_Titles</vt:lpstr>
      <vt:lpstr>'Risk Register'!Print_Titles</vt:lpstr>
      <vt:lpstr>Project_Manager</vt:lpstr>
      <vt:lpstr>Project_Name</vt:lpstr>
      <vt:lpstr>Risk_Field_Guidance</vt:lpstr>
      <vt:lpstr>Risk_Rating_Matrix</vt:lpstr>
      <vt:lpstr>Risk_Register_Entries</vt:lpstr>
      <vt:lpstr>Risk_Register_Headers</vt:lpstr>
      <vt:lpstr>Risk_Register_Last_Updated</vt:lpstr>
      <vt:lpstr>Risk_Register_Version</vt:lpstr>
      <vt:lpstr>Risk_Reporting_Guidance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of the CIO Risk Register</dc:title>
  <dc:subject>Accessible project risk register and guidance</dc:subject>
  <dc:creator>openpyxl</dc:creator>
  <cp:keywords>Office of the CIO, risk register, accessibility, project management</cp:keywords>
  <dc:description>Accessible risk register with named tables, labeled sections, data validation, and an instructional quick guide.</dc:description>
  <cp:lastModifiedBy>Nelson, Todd</cp:lastModifiedBy>
  <dcterms:created xsi:type="dcterms:W3CDTF">2026-10-21T19:36:35Z</dcterms:created>
  <dcterms:modified xsi:type="dcterms:W3CDTF">2026-10-21T19:40:44Z</dcterms:modified>
  <cp:category>Project Management</cp:category>
</cp:coreProperties>
</file>